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Anne Hamland\OverDrive\OverDrive Advantage\Purchase History\"/>
    </mc:Choice>
  </mc:AlternateContent>
  <xr:revisionPtr revIDLastSave="0" documentId="8_{0CF62B09-CCF7-4F72-A1F6-23722DE7517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Cart-4066427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35" i="1" l="1"/>
  <c r="AK32" i="1"/>
  <c r="AK24" i="1"/>
  <c r="AK21" i="1"/>
  <c r="AK19" i="1"/>
  <c r="AK17" i="1"/>
  <c r="AK13" i="1"/>
  <c r="AK6" i="1"/>
  <c r="AJ35" i="1"/>
  <c r="AJ32" i="1"/>
  <c r="AJ24" i="1"/>
  <c r="AJ21" i="1"/>
  <c r="AJ19" i="1"/>
  <c r="AJ17" i="1"/>
  <c r="AJ13" i="1"/>
  <c r="AJ6" i="1"/>
  <c r="AJ36" i="1" l="1"/>
  <c r="AK36" i="1"/>
</calcChain>
</file>

<file path=xl/sharedStrings.xml><?xml version="1.0" encoding="utf-8"?>
<sst xmlns="http://schemas.openxmlformats.org/spreadsheetml/2006/main" count="439" uniqueCount="142">
  <si>
    <t>Title</t>
  </si>
  <si>
    <t>Edition</t>
  </si>
  <si>
    <t>ISBN</t>
  </si>
  <si>
    <t>Creator(s)</t>
  </si>
  <si>
    <t>Audience/Rating</t>
  </si>
  <si>
    <t>Subject(s)</t>
  </si>
  <si>
    <t>Language</t>
  </si>
  <si>
    <t>Publisher</t>
  </si>
  <si>
    <t>Format type</t>
  </si>
  <si>
    <t>Format</t>
  </si>
  <si>
    <t>Lending model</t>
  </si>
  <si>
    <t>Premium reviews</t>
  </si>
  <si>
    <t>Pending</t>
  </si>
  <si>
    <t>On sale</t>
  </si>
  <si>
    <t>Street</t>
  </si>
  <si>
    <t>First copy bought</t>
  </si>
  <si>
    <t>Last copy expires</t>
  </si>
  <si>
    <t>Cons MA units</t>
  </si>
  <si>
    <t>Adv MA units</t>
  </si>
  <si>
    <t>Cons checkouts remaining</t>
  </si>
  <si>
    <t>Adv checkouts remaining</t>
  </si>
  <si>
    <t>Cons OC/OU units</t>
  </si>
  <si>
    <t>Adv OC/OU units</t>
  </si>
  <si>
    <t>Cons SU</t>
  </si>
  <si>
    <t>Adv SU</t>
  </si>
  <si>
    <t>Cons CPC</t>
  </si>
  <si>
    <t>Adv CPC</t>
  </si>
  <si>
    <t>Cons Adv Plus Shared</t>
  </si>
  <si>
    <t>Adv Plus Shared</t>
  </si>
  <si>
    <t>Total checkouts</t>
  </si>
  <si>
    <t>Adv circs</t>
  </si>
  <si>
    <t>Cons active holds</t>
  </si>
  <si>
    <t>Adv active holds</t>
  </si>
  <si>
    <t>Latest Checkout</t>
  </si>
  <si>
    <t>Preorder</t>
  </si>
  <si>
    <t>Unit price</t>
  </si>
  <si>
    <t>Units</t>
  </si>
  <si>
    <t>Total</t>
  </si>
  <si>
    <t>Always and Forever, Lara Jean: To All the Boys I've Loved Before Series, Book 3</t>
  </si>
  <si>
    <t>Jenny Han</t>
  </si>
  <si>
    <t>Young Adult Fiction</t>
  </si>
  <si>
    <t>Romance, Young Adult Literature</t>
  </si>
  <si>
    <t>English</t>
  </si>
  <si>
    <t>Simon &amp; Schuster Books for Young Readers</t>
  </si>
  <si>
    <t xml:space="preserve">Kindle Book, OverDrive Read, Adobe EPUB </t>
  </si>
  <si>
    <t>eBook</t>
  </si>
  <si>
    <t>MA: 12 months</t>
  </si>
  <si>
    <t>n/a</t>
  </si>
  <si>
    <t>N</t>
  </si>
  <si>
    <t>No</t>
  </si>
  <si>
    <t>And Then There Were None</t>
  </si>
  <si>
    <t>Agatha Christie</t>
  </si>
  <si>
    <t>Adult Fiction</t>
  </si>
  <si>
    <t xml:space="preserve"> Mystery</t>
  </si>
  <si>
    <t>HarperCollins</t>
  </si>
  <si>
    <t xml:space="preserve">MA: 26 checkouts   </t>
  </si>
  <si>
    <t>Between You and Me: A Novel</t>
  </si>
  <si>
    <t>SUSAN WIGGS</t>
  </si>
  <si>
    <t xml:space="preserve"> Literature, Romance</t>
  </si>
  <si>
    <t>The Cottages on Silver Beach: Haven Point Series, Book 8</t>
  </si>
  <si>
    <t>RaeAnne Thayne</t>
  </si>
  <si>
    <t>HQN Books</t>
  </si>
  <si>
    <t>Cress: The Lunar Chronicles, Book 3</t>
  </si>
  <si>
    <t>Marissa Meyer</t>
  </si>
  <si>
    <t>Folklore, Science Fiction</t>
  </si>
  <si>
    <t>Feiwel &amp; Friends</t>
  </si>
  <si>
    <t>MA: Earlier of 52 checkouts or 24 months</t>
  </si>
  <si>
    <t>Desolation Mountain: A Novel</t>
  </si>
  <si>
    <t>William Kent Krueger</t>
  </si>
  <si>
    <t xml:space="preserve"> Mystery, Suspense, Thriller</t>
  </si>
  <si>
    <t>Atria Books</t>
  </si>
  <si>
    <t>Eleanor Oliphant Is Completely Fine: A Novel (unabridged)</t>
  </si>
  <si>
    <t>Unabridged</t>
  </si>
  <si>
    <t>Gail Honeyman, Cathleen McCarron</t>
  </si>
  <si>
    <t>Penguin Random House Audio Publishing Group</t>
  </si>
  <si>
    <t>OverDrive MP3 , OverDrive Listen</t>
  </si>
  <si>
    <t>Audiobook</t>
  </si>
  <si>
    <t>OC/OU</t>
  </si>
  <si>
    <t>The Fallen: Amos Decker Series, Book 4</t>
  </si>
  <si>
    <t>David Baldacci</t>
  </si>
  <si>
    <t>Grand Central Publishing</t>
  </si>
  <si>
    <t>Fear: Trump in the White House (unabridged)</t>
  </si>
  <si>
    <t>Bob Woodward, Robert Petkoff</t>
  </si>
  <si>
    <t>Adult Nonfiction</t>
  </si>
  <si>
    <t>Biography &amp; Autobiography, Politics</t>
  </si>
  <si>
    <t>Simon &amp; Schuster Audio</t>
  </si>
  <si>
    <t>Fear: Trump in the White House</t>
  </si>
  <si>
    <t>Bob Woodward</t>
  </si>
  <si>
    <t>Simon &amp; Schuster</t>
  </si>
  <si>
    <t>The Good Luck Sister: A Wildstone Novella</t>
  </si>
  <si>
    <t>Jill Shalvis</t>
  </si>
  <si>
    <t xml:space="preserve"> Romance</t>
  </si>
  <si>
    <t>The Guernsey Literary and Potato Peel Pie Society: A Novel (unabridged)</t>
  </si>
  <si>
    <t>Annie Barrows, Mary Ann Shaffer, Various</t>
  </si>
  <si>
    <t xml:space="preserve"> Historical Fiction</t>
  </si>
  <si>
    <t>Harry Potter and the Deathly Hallows: Harry Potter Series, Book 7</t>
  </si>
  <si>
    <t>J.K. Rowling</t>
  </si>
  <si>
    <t>Juvenile Fiction</t>
  </si>
  <si>
    <t xml:space="preserve"> Juvenile Literature</t>
  </si>
  <si>
    <t>Pottermore Publishing</t>
  </si>
  <si>
    <t>The House with a Clock In Its Walls: Lewis Barnavelt Series, Book 1</t>
  </si>
  <si>
    <t>John Bellairs, Edward Gorey</t>
  </si>
  <si>
    <t>Fantasy, Mystery</t>
  </si>
  <si>
    <t>Penguin Young Readers Group</t>
  </si>
  <si>
    <t>In the Afterlight: The Darkest Minds Series, Book 3</t>
  </si>
  <si>
    <t>Alexandra Bracken</t>
  </si>
  <si>
    <t>Science Fiction</t>
  </si>
  <si>
    <t>Disney Book Group</t>
  </si>
  <si>
    <t>Leverage in Death--An Eve Dallas Novel: In Death Series, Book 47</t>
  </si>
  <si>
    <t>J. D. Robb</t>
  </si>
  <si>
    <t xml:space="preserve"> Mystery, Romance, Suspense</t>
  </si>
  <si>
    <t>St. Martin's Press</t>
  </si>
  <si>
    <t>The Librarian of Auschwitz</t>
  </si>
  <si>
    <t>Antonio Iturbe, Marisa Calin, Lilit Thwaites</t>
  </si>
  <si>
    <t>Historical Fiction, Young Adult Literature</t>
  </si>
  <si>
    <t>Macmillan Audio</t>
  </si>
  <si>
    <t>Oh, Fudge!: Candy-Coated Mystery Series, Book 6</t>
  </si>
  <si>
    <t>Nancy CoCo</t>
  </si>
  <si>
    <t>Kensington</t>
  </si>
  <si>
    <t>Old World Murder: Chloe Ellefson Mystery Series, Book 1 (unabridged)</t>
  </si>
  <si>
    <t>Kathleen Ernst, Elise Arsenault</t>
  </si>
  <si>
    <t>Tantor Media, Inc.</t>
  </si>
  <si>
    <t>The Outsider: A Novel (unabridged)</t>
  </si>
  <si>
    <t>Stephen King, Will Patton</t>
  </si>
  <si>
    <t xml:space="preserve"> Horror, Suspense, Thriller</t>
  </si>
  <si>
    <t>P.S. I Still Love You: To All the Boys I've Loved Before Series, Book 2</t>
  </si>
  <si>
    <t>Romance</t>
  </si>
  <si>
    <t>Something in the Water: A Novel</t>
  </si>
  <si>
    <t>Catherine Steadman</t>
  </si>
  <si>
    <t xml:space="preserve"> Literature, Suspense, Thriller</t>
  </si>
  <si>
    <t>Random House Publishing Group</t>
  </si>
  <si>
    <t>Thunderhead</t>
  </si>
  <si>
    <t>Neal Shusterman</t>
  </si>
  <si>
    <t>Science Fiction, Thriller, Young Adult Literature</t>
  </si>
  <si>
    <t>To All the Boys I've Loved Before: To All the Boys I've Loved Before Series, Book 1 (unabridged)</t>
  </si>
  <si>
    <t>Jenny Han, Laura Knight Keating</t>
  </si>
  <si>
    <t xml:space="preserve"> Young Adult Literature</t>
  </si>
  <si>
    <t>Recorded Books</t>
  </si>
  <si>
    <t>To All the Boys I've Loved Before: To All the Boys I've Loved Before Series, Book 1</t>
  </si>
  <si>
    <t>A Torch Against the Night: Ember in the Ashes Series, Book 2</t>
  </si>
  <si>
    <t>Sabaa Tahir</t>
  </si>
  <si>
    <t>Fantasy, Romance, Young Adult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</si>
</sst>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8" fontId="0" fillId="0" borderId="0" xfId="0" applyNumberFormat="1"/>
    <xf numFmtId="1" fontId="0" fillId="0" borderId="0" xfId="0" applyNumberFormat="1"/>
    <xf numFmtId="0" fontId="14" fillId="0" borderId="0" xfId="0" applyFont="1"/>
    <xf numFmtId="0" fontId="14" fillId="0" borderId="10" xfId="0" applyFont="1" applyBorder="1"/>
    <xf numFmtId="0" fontId="16" fillId="0" borderId="0" xfId="0" applyFon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workbookViewId="0">
      <selection activeCell="A34" sqref="A34:XFD34"/>
    </sheetView>
  </sheetViews>
  <sheetFormatPr defaultRowHeight="15" x14ac:dyDescent="0.25"/>
  <cols>
    <col min="1" max="1" width="39.28515625" customWidth="1"/>
    <col min="2" max="2" width="16.5703125" customWidth="1"/>
    <col min="3" max="3" width="16.7109375" style="3" bestFit="1" customWidth="1"/>
    <col min="4" max="4" width="18.28515625" customWidth="1"/>
    <col min="6" max="6" width="16.7109375" customWidth="1"/>
    <col min="7" max="7" width="17.7109375" customWidth="1"/>
    <col min="10" max="10" width="18.5703125" customWidth="1"/>
    <col min="11" max="34" width="0" hidden="1" customWidth="1"/>
    <col min="38" max="38" width="17.85546875" customWidth="1"/>
  </cols>
  <sheetData>
    <row r="1" spans="1:38" s="6" customFormat="1" x14ac:dyDescent="0.25">
      <c r="A1" s="6" t="s">
        <v>0</v>
      </c>
      <c r="B1" s="6" t="s">
        <v>3</v>
      </c>
      <c r="C1" s="7" t="s">
        <v>2</v>
      </c>
      <c r="D1" s="6" t="s">
        <v>4</v>
      </c>
      <c r="E1" s="6" t="s">
        <v>9</v>
      </c>
      <c r="F1" s="6" t="s">
        <v>10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6" t="s">
        <v>22</v>
      </c>
      <c r="W1" s="6" t="s">
        <v>23</v>
      </c>
      <c r="X1" s="6" t="s">
        <v>24</v>
      </c>
      <c r="Y1" s="6" t="s">
        <v>25</v>
      </c>
      <c r="Z1" s="6" t="s">
        <v>26</v>
      </c>
      <c r="AA1" s="6" t="s">
        <v>27</v>
      </c>
      <c r="AB1" s="6" t="s">
        <v>28</v>
      </c>
      <c r="AC1" s="6" t="s">
        <v>29</v>
      </c>
      <c r="AD1" s="6" t="s">
        <v>30</v>
      </c>
      <c r="AE1" s="6" t="s">
        <v>31</v>
      </c>
      <c r="AF1" s="6" t="s">
        <v>32</v>
      </c>
      <c r="AG1" s="6" t="s">
        <v>33</v>
      </c>
      <c r="AH1" s="6" t="s">
        <v>34</v>
      </c>
      <c r="AI1" s="6" t="s">
        <v>35</v>
      </c>
      <c r="AJ1" s="6" t="s">
        <v>36</v>
      </c>
      <c r="AK1" s="6" t="s">
        <v>37</v>
      </c>
      <c r="AL1" s="6" t="s">
        <v>1</v>
      </c>
    </row>
    <row r="2" spans="1:38" x14ac:dyDescent="0.25">
      <c r="A2" t="s">
        <v>71</v>
      </c>
      <c r="B2" t="s">
        <v>73</v>
      </c>
      <c r="C2" s="3">
        <v>9781524749712</v>
      </c>
      <c r="D2" t="s">
        <v>52</v>
      </c>
      <c r="E2" t="s">
        <v>76</v>
      </c>
      <c r="F2" t="s">
        <v>77</v>
      </c>
      <c r="G2" t="s">
        <v>58</v>
      </c>
      <c r="H2" t="s">
        <v>42</v>
      </c>
      <c r="I2" t="s">
        <v>74</v>
      </c>
      <c r="J2" t="s">
        <v>75</v>
      </c>
      <c r="K2">
        <v>3</v>
      </c>
      <c r="L2">
        <v>0</v>
      </c>
      <c r="M2" s="1">
        <v>42683</v>
      </c>
      <c r="N2" s="1">
        <v>42864</v>
      </c>
      <c r="O2" s="1">
        <v>42875</v>
      </c>
      <c r="P2" t="s">
        <v>47</v>
      </c>
      <c r="Q2">
        <v>0</v>
      </c>
      <c r="R2">
        <v>0</v>
      </c>
      <c r="S2">
        <v>0</v>
      </c>
      <c r="T2">
        <v>0</v>
      </c>
      <c r="U2">
        <v>15</v>
      </c>
      <c r="V2">
        <v>0</v>
      </c>
      <c r="W2" t="s">
        <v>48</v>
      </c>
      <c r="X2" t="s">
        <v>48</v>
      </c>
      <c r="Y2" t="s">
        <v>48</v>
      </c>
      <c r="Z2" t="s">
        <v>48</v>
      </c>
      <c r="AA2">
        <v>0</v>
      </c>
      <c r="AB2">
        <v>0</v>
      </c>
      <c r="AC2">
        <v>794</v>
      </c>
      <c r="AD2">
        <v>24</v>
      </c>
      <c r="AE2">
        <v>335</v>
      </c>
      <c r="AF2">
        <v>18</v>
      </c>
      <c r="AG2" s="1">
        <v>43348</v>
      </c>
      <c r="AH2" t="s">
        <v>49</v>
      </c>
      <c r="AI2" s="2">
        <v>85.5</v>
      </c>
      <c r="AJ2">
        <v>1</v>
      </c>
      <c r="AK2" s="2">
        <v>85.5</v>
      </c>
      <c r="AL2" t="s">
        <v>72</v>
      </c>
    </row>
    <row r="3" spans="1:38" x14ac:dyDescent="0.25">
      <c r="A3" t="s">
        <v>92</v>
      </c>
      <c r="B3" t="s">
        <v>93</v>
      </c>
      <c r="C3" s="3">
        <v>9781415954423</v>
      </c>
      <c r="D3" t="s">
        <v>52</v>
      </c>
      <c r="E3" t="s">
        <v>76</v>
      </c>
      <c r="F3" t="s">
        <v>77</v>
      </c>
      <c r="G3" t="s">
        <v>94</v>
      </c>
      <c r="H3" t="s">
        <v>42</v>
      </c>
      <c r="I3" t="s">
        <v>74</v>
      </c>
      <c r="J3" t="s">
        <v>75</v>
      </c>
      <c r="K3">
        <v>4</v>
      </c>
      <c r="L3">
        <v>0</v>
      </c>
      <c r="M3" s="1">
        <v>39895</v>
      </c>
      <c r="N3" s="1">
        <v>39679</v>
      </c>
      <c r="O3" s="1">
        <v>43322</v>
      </c>
      <c r="P3" t="s">
        <v>47</v>
      </c>
      <c r="Q3">
        <v>0</v>
      </c>
      <c r="R3">
        <v>0</v>
      </c>
      <c r="S3">
        <v>0</v>
      </c>
      <c r="T3">
        <v>0</v>
      </c>
      <c r="U3">
        <v>6</v>
      </c>
      <c r="V3">
        <v>0</v>
      </c>
      <c r="W3" t="s">
        <v>48</v>
      </c>
      <c r="X3" t="s">
        <v>48</v>
      </c>
      <c r="Y3" t="s">
        <v>48</v>
      </c>
      <c r="Z3" t="s">
        <v>48</v>
      </c>
      <c r="AA3">
        <v>0</v>
      </c>
      <c r="AB3">
        <v>0</v>
      </c>
      <c r="AC3">
        <v>1627</v>
      </c>
      <c r="AD3">
        <v>48</v>
      </c>
      <c r="AE3">
        <v>157</v>
      </c>
      <c r="AF3">
        <v>7</v>
      </c>
      <c r="AG3" s="1">
        <v>43321</v>
      </c>
      <c r="AH3" t="s">
        <v>49</v>
      </c>
      <c r="AI3" s="2">
        <v>76</v>
      </c>
      <c r="AJ3">
        <v>1</v>
      </c>
      <c r="AK3" s="2">
        <v>76</v>
      </c>
      <c r="AL3" t="s">
        <v>72</v>
      </c>
    </row>
    <row r="4" spans="1:38" x14ac:dyDescent="0.25">
      <c r="A4" t="s">
        <v>119</v>
      </c>
      <c r="B4" t="s">
        <v>120</v>
      </c>
      <c r="C4" s="3">
        <v>9781541420274</v>
      </c>
      <c r="D4" t="s">
        <v>52</v>
      </c>
      <c r="E4" t="s">
        <v>76</v>
      </c>
      <c r="F4" t="s">
        <v>77</v>
      </c>
      <c r="G4" t="s">
        <v>53</v>
      </c>
      <c r="H4" t="s">
        <v>42</v>
      </c>
      <c r="I4" t="s">
        <v>121</v>
      </c>
      <c r="J4" t="s">
        <v>75</v>
      </c>
      <c r="K4">
        <v>0</v>
      </c>
      <c r="L4">
        <v>0</v>
      </c>
      <c r="M4" s="1">
        <v>42857</v>
      </c>
      <c r="N4" s="1">
        <v>42851</v>
      </c>
      <c r="O4" s="1">
        <v>43091</v>
      </c>
      <c r="P4" t="s">
        <v>47</v>
      </c>
      <c r="Q4">
        <v>0</v>
      </c>
      <c r="R4">
        <v>0</v>
      </c>
      <c r="S4">
        <v>0</v>
      </c>
      <c r="T4">
        <v>0</v>
      </c>
      <c r="U4">
        <v>4</v>
      </c>
      <c r="V4">
        <v>0</v>
      </c>
      <c r="W4" t="s">
        <v>48</v>
      </c>
      <c r="X4" t="s">
        <v>48</v>
      </c>
      <c r="Y4" t="s">
        <v>48</v>
      </c>
      <c r="Z4" t="s">
        <v>48</v>
      </c>
      <c r="AA4">
        <v>0</v>
      </c>
      <c r="AB4">
        <v>0</v>
      </c>
      <c r="AC4">
        <v>186</v>
      </c>
      <c r="AD4">
        <v>9</v>
      </c>
      <c r="AE4">
        <v>73</v>
      </c>
      <c r="AF4">
        <v>6</v>
      </c>
      <c r="AG4" s="1">
        <v>43342</v>
      </c>
      <c r="AH4" t="s">
        <v>49</v>
      </c>
      <c r="AI4" s="2">
        <v>49.95</v>
      </c>
      <c r="AJ4">
        <v>1</v>
      </c>
      <c r="AK4" s="2">
        <v>49.95</v>
      </c>
      <c r="AL4" t="s">
        <v>72</v>
      </c>
    </row>
    <row r="5" spans="1:38" x14ac:dyDescent="0.25">
      <c r="A5" t="s">
        <v>122</v>
      </c>
      <c r="B5" t="s">
        <v>123</v>
      </c>
      <c r="C5" s="3">
        <v>9781508252221</v>
      </c>
      <c r="D5" t="s">
        <v>52</v>
      </c>
      <c r="E5" t="s">
        <v>76</v>
      </c>
      <c r="F5" t="s">
        <v>77</v>
      </c>
      <c r="G5" t="s">
        <v>124</v>
      </c>
      <c r="H5" t="s">
        <v>42</v>
      </c>
      <c r="I5" t="s">
        <v>85</v>
      </c>
      <c r="J5" t="s">
        <v>75</v>
      </c>
      <c r="K5">
        <v>3</v>
      </c>
      <c r="L5">
        <v>0</v>
      </c>
      <c r="M5" s="1">
        <v>43074</v>
      </c>
      <c r="N5" s="1">
        <v>43242</v>
      </c>
      <c r="O5" s="1">
        <v>43230</v>
      </c>
      <c r="P5" t="s">
        <v>47</v>
      </c>
      <c r="Q5">
        <v>0</v>
      </c>
      <c r="R5">
        <v>0</v>
      </c>
      <c r="S5">
        <v>0</v>
      </c>
      <c r="T5">
        <v>0</v>
      </c>
      <c r="U5">
        <v>14</v>
      </c>
      <c r="V5">
        <v>0</v>
      </c>
      <c r="W5" t="s">
        <v>48</v>
      </c>
      <c r="X5" t="s">
        <v>48</v>
      </c>
      <c r="Y5" t="s">
        <v>48</v>
      </c>
      <c r="Z5" t="s">
        <v>48</v>
      </c>
      <c r="AA5">
        <v>0</v>
      </c>
      <c r="AB5">
        <v>0</v>
      </c>
      <c r="AC5">
        <v>260</v>
      </c>
      <c r="AD5">
        <v>13</v>
      </c>
      <c r="AE5">
        <v>296</v>
      </c>
      <c r="AF5">
        <v>16</v>
      </c>
      <c r="AG5" s="1">
        <v>43358</v>
      </c>
      <c r="AH5" t="s">
        <v>49</v>
      </c>
      <c r="AI5" s="2">
        <v>99.99</v>
      </c>
      <c r="AJ5">
        <v>1</v>
      </c>
      <c r="AK5" s="2">
        <v>99.99</v>
      </c>
      <c r="AL5" t="s">
        <v>72</v>
      </c>
    </row>
    <row r="6" spans="1:38" x14ac:dyDescent="0.25">
      <c r="M6" s="1"/>
      <c r="N6" s="1"/>
      <c r="O6" s="1"/>
      <c r="AG6" s="1"/>
      <c r="AI6" s="2"/>
      <c r="AJ6" s="4">
        <f>SUM(AJ2:AJ5)</f>
        <v>4</v>
      </c>
      <c r="AK6" s="4">
        <f>SUM(AK2:AK5)</f>
        <v>311.44</v>
      </c>
    </row>
    <row r="7" spans="1:38" x14ac:dyDescent="0.25">
      <c r="A7" t="s">
        <v>67</v>
      </c>
      <c r="B7" t="s">
        <v>68</v>
      </c>
      <c r="C7" s="3">
        <v>9781501147487</v>
      </c>
      <c r="D7" t="s">
        <v>52</v>
      </c>
      <c r="E7" t="s">
        <v>45</v>
      </c>
      <c r="F7" t="s">
        <v>46</v>
      </c>
      <c r="G7" t="s">
        <v>69</v>
      </c>
      <c r="H7" t="s">
        <v>42</v>
      </c>
      <c r="I7" t="s">
        <v>70</v>
      </c>
      <c r="J7" t="s">
        <v>44</v>
      </c>
      <c r="K7">
        <v>2</v>
      </c>
      <c r="L7">
        <v>0</v>
      </c>
      <c r="M7" s="1">
        <v>43152</v>
      </c>
      <c r="N7" s="1">
        <v>43333</v>
      </c>
      <c r="O7" s="1">
        <v>43315</v>
      </c>
      <c r="P7" t="s">
        <v>47</v>
      </c>
      <c r="Q7">
        <v>11</v>
      </c>
      <c r="R7">
        <v>0</v>
      </c>
      <c r="S7">
        <v>0</v>
      </c>
      <c r="T7">
        <v>0</v>
      </c>
      <c r="U7">
        <v>0</v>
      </c>
      <c r="V7">
        <v>0</v>
      </c>
      <c r="W7" t="s">
        <v>48</v>
      </c>
      <c r="X7" t="s">
        <v>48</v>
      </c>
      <c r="Y7" t="s">
        <v>48</v>
      </c>
      <c r="Z7" t="s">
        <v>48</v>
      </c>
      <c r="AA7">
        <v>0</v>
      </c>
      <c r="AB7">
        <v>0</v>
      </c>
      <c r="AC7">
        <v>46</v>
      </c>
      <c r="AD7">
        <v>1</v>
      </c>
      <c r="AE7">
        <v>224</v>
      </c>
      <c r="AF7">
        <v>7</v>
      </c>
      <c r="AG7" s="1">
        <v>43341</v>
      </c>
      <c r="AH7" t="s">
        <v>49</v>
      </c>
      <c r="AI7" s="2">
        <v>19.989999999999998</v>
      </c>
      <c r="AJ7">
        <v>1</v>
      </c>
      <c r="AK7" s="2">
        <v>19.989999999999998</v>
      </c>
    </row>
    <row r="8" spans="1:38" x14ac:dyDescent="0.25">
      <c r="A8" t="s">
        <v>50</v>
      </c>
      <c r="B8" t="s">
        <v>51</v>
      </c>
      <c r="C8" s="3">
        <v>9780061739255</v>
      </c>
      <c r="D8" t="s">
        <v>52</v>
      </c>
      <c r="E8" t="s">
        <v>45</v>
      </c>
      <c r="F8" t="s">
        <v>55</v>
      </c>
      <c r="G8" t="s">
        <v>53</v>
      </c>
      <c r="H8" t="s">
        <v>42</v>
      </c>
      <c r="I8" t="s">
        <v>54</v>
      </c>
      <c r="J8" t="s">
        <v>44</v>
      </c>
      <c r="K8">
        <v>1</v>
      </c>
      <c r="L8">
        <v>0</v>
      </c>
      <c r="M8" s="1">
        <v>39748</v>
      </c>
      <c r="N8" s="1">
        <v>39889</v>
      </c>
      <c r="O8" s="1">
        <v>43268</v>
      </c>
      <c r="P8" t="s">
        <v>47</v>
      </c>
      <c r="Q8">
        <v>7</v>
      </c>
      <c r="R8">
        <v>0</v>
      </c>
      <c r="S8">
        <v>59</v>
      </c>
      <c r="T8">
        <v>0</v>
      </c>
      <c r="U8">
        <v>2</v>
      </c>
      <c r="V8">
        <v>0</v>
      </c>
      <c r="W8" t="s">
        <v>48</v>
      </c>
      <c r="X8" t="s">
        <v>48</v>
      </c>
      <c r="Y8" t="s">
        <v>48</v>
      </c>
      <c r="Z8" t="s">
        <v>48</v>
      </c>
      <c r="AA8">
        <v>0</v>
      </c>
      <c r="AB8">
        <v>0</v>
      </c>
      <c r="AC8">
        <v>1031</v>
      </c>
      <c r="AD8">
        <v>27</v>
      </c>
      <c r="AE8">
        <v>103</v>
      </c>
      <c r="AF8">
        <v>5</v>
      </c>
      <c r="AG8" s="1">
        <v>43266</v>
      </c>
      <c r="AH8" t="s">
        <v>49</v>
      </c>
      <c r="AI8" s="2">
        <v>7.99</v>
      </c>
      <c r="AJ8">
        <v>1</v>
      </c>
      <c r="AK8" s="2">
        <v>7.99</v>
      </c>
    </row>
    <row r="9" spans="1:38" x14ac:dyDescent="0.25">
      <c r="A9" t="s">
        <v>56</v>
      </c>
      <c r="B9" t="s">
        <v>57</v>
      </c>
      <c r="C9" s="3">
        <v>9780062425577</v>
      </c>
      <c r="D9" t="s">
        <v>52</v>
      </c>
      <c r="E9" t="s">
        <v>45</v>
      </c>
      <c r="F9" t="s">
        <v>55</v>
      </c>
      <c r="G9" t="s">
        <v>58</v>
      </c>
      <c r="H9" t="s">
        <v>42</v>
      </c>
      <c r="I9" t="s">
        <v>54</v>
      </c>
      <c r="J9" t="s">
        <v>44</v>
      </c>
      <c r="K9">
        <v>1</v>
      </c>
      <c r="L9">
        <v>0</v>
      </c>
      <c r="M9" s="1">
        <v>43095</v>
      </c>
      <c r="N9" s="1">
        <v>43277</v>
      </c>
      <c r="O9" s="1">
        <v>43326</v>
      </c>
      <c r="P9" t="s">
        <v>47</v>
      </c>
      <c r="Q9">
        <v>7</v>
      </c>
      <c r="R9">
        <v>0</v>
      </c>
      <c r="S9">
        <v>162</v>
      </c>
      <c r="T9">
        <v>0</v>
      </c>
      <c r="U9">
        <v>0</v>
      </c>
      <c r="V9">
        <v>0</v>
      </c>
      <c r="W9" t="s">
        <v>48</v>
      </c>
      <c r="X9" t="s">
        <v>48</v>
      </c>
      <c r="Y9" t="s">
        <v>48</v>
      </c>
      <c r="Z9" t="s">
        <v>48</v>
      </c>
      <c r="AA9">
        <v>0</v>
      </c>
      <c r="AB9">
        <v>0</v>
      </c>
      <c r="AC9">
        <v>53</v>
      </c>
      <c r="AD9">
        <v>4</v>
      </c>
      <c r="AE9">
        <v>113</v>
      </c>
      <c r="AF9">
        <v>10</v>
      </c>
      <c r="AG9" s="1">
        <v>43359</v>
      </c>
      <c r="AH9" t="s">
        <v>49</v>
      </c>
      <c r="AI9" s="2">
        <v>26.99</v>
      </c>
      <c r="AJ9">
        <v>1</v>
      </c>
      <c r="AK9" s="2">
        <v>26.99</v>
      </c>
    </row>
    <row r="10" spans="1:38" x14ac:dyDescent="0.25">
      <c r="A10" t="s">
        <v>59</v>
      </c>
      <c r="B10" t="s">
        <v>60</v>
      </c>
      <c r="C10" s="3">
        <v>9781488029363</v>
      </c>
      <c r="D10" t="s">
        <v>52</v>
      </c>
      <c r="E10" t="s">
        <v>45</v>
      </c>
      <c r="F10" t="s">
        <v>55</v>
      </c>
      <c r="G10" t="s">
        <v>58</v>
      </c>
      <c r="H10" t="s">
        <v>42</v>
      </c>
      <c r="I10" t="s">
        <v>61</v>
      </c>
      <c r="J10" t="s">
        <v>44</v>
      </c>
      <c r="K10">
        <v>1</v>
      </c>
      <c r="L10">
        <v>0</v>
      </c>
      <c r="M10" s="1">
        <v>43095</v>
      </c>
      <c r="N10" s="1">
        <v>43270</v>
      </c>
      <c r="O10" s="1">
        <v>43326</v>
      </c>
      <c r="P10" t="s">
        <v>47</v>
      </c>
      <c r="Q10">
        <v>5</v>
      </c>
      <c r="R10">
        <v>0</v>
      </c>
      <c r="S10">
        <v>115</v>
      </c>
      <c r="T10">
        <v>0</v>
      </c>
      <c r="U10">
        <v>0</v>
      </c>
      <c r="V10">
        <v>0</v>
      </c>
      <c r="W10" t="s">
        <v>48</v>
      </c>
      <c r="X10" t="s">
        <v>48</v>
      </c>
      <c r="Y10" t="s">
        <v>48</v>
      </c>
      <c r="Z10" t="s">
        <v>48</v>
      </c>
      <c r="AA10">
        <v>0</v>
      </c>
      <c r="AB10">
        <v>0</v>
      </c>
      <c r="AC10">
        <v>26</v>
      </c>
      <c r="AD10">
        <v>0</v>
      </c>
      <c r="AE10">
        <v>78</v>
      </c>
      <c r="AF10">
        <v>10</v>
      </c>
      <c r="AG10" t="s">
        <v>47</v>
      </c>
      <c r="AH10" t="s">
        <v>49</v>
      </c>
      <c r="AI10" s="2">
        <v>7.99</v>
      </c>
      <c r="AJ10">
        <v>1</v>
      </c>
      <c r="AK10" s="2">
        <v>7.99</v>
      </c>
    </row>
    <row r="11" spans="1:38" x14ac:dyDescent="0.25">
      <c r="A11" t="s">
        <v>89</v>
      </c>
      <c r="B11" t="s">
        <v>90</v>
      </c>
      <c r="C11" s="3">
        <v>9780062463593</v>
      </c>
      <c r="D11" t="s">
        <v>52</v>
      </c>
      <c r="E11" t="s">
        <v>45</v>
      </c>
      <c r="F11" t="s">
        <v>55</v>
      </c>
      <c r="G11" t="s">
        <v>91</v>
      </c>
      <c r="H11" t="s">
        <v>42</v>
      </c>
      <c r="I11" t="s">
        <v>54</v>
      </c>
      <c r="J11" t="s">
        <v>44</v>
      </c>
      <c r="K11">
        <v>0</v>
      </c>
      <c r="L11">
        <v>0</v>
      </c>
      <c r="M11" s="1">
        <v>43040</v>
      </c>
      <c r="N11" s="1">
        <v>43221</v>
      </c>
      <c r="O11" s="1">
        <v>43266</v>
      </c>
      <c r="P11" t="s">
        <v>47</v>
      </c>
      <c r="Q11">
        <v>7</v>
      </c>
      <c r="R11">
        <v>0</v>
      </c>
      <c r="S11">
        <v>143</v>
      </c>
      <c r="T11">
        <v>0</v>
      </c>
      <c r="U11">
        <v>0</v>
      </c>
      <c r="V11">
        <v>0</v>
      </c>
      <c r="W11" t="s">
        <v>48</v>
      </c>
      <c r="X11" t="s">
        <v>48</v>
      </c>
      <c r="Y11" t="s">
        <v>48</v>
      </c>
      <c r="Z11" t="s">
        <v>48</v>
      </c>
      <c r="AA11">
        <v>0</v>
      </c>
      <c r="AB11">
        <v>0</v>
      </c>
      <c r="AC11">
        <v>55</v>
      </c>
      <c r="AD11">
        <v>5</v>
      </c>
      <c r="AE11">
        <v>57</v>
      </c>
      <c r="AF11">
        <v>3</v>
      </c>
      <c r="AG11" s="1">
        <v>43344</v>
      </c>
      <c r="AH11" t="s">
        <v>49</v>
      </c>
      <c r="AI11" s="2">
        <v>3.99</v>
      </c>
      <c r="AJ11">
        <v>1</v>
      </c>
      <c r="AK11" s="2">
        <v>3.99</v>
      </c>
    </row>
    <row r="12" spans="1:38" x14ac:dyDescent="0.25">
      <c r="A12" t="s">
        <v>108</v>
      </c>
      <c r="B12" t="s">
        <v>109</v>
      </c>
      <c r="C12" s="3">
        <v>9781250161581</v>
      </c>
      <c r="D12" t="s">
        <v>52</v>
      </c>
      <c r="E12" t="s">
        <v>45</v>
      </c>
      <c r="F12" t="s">
        <v>66</v>
      </c>
      <c r="G12" t="s">
        <v>110</v>
      </c>
      <c r="H12" t="s">
        <v>42</v>
      </c>
      <c r="I12" t="s">
        <v>111</v>
      </c>
      <c r="J12" t="s">
        <v>44</v>
      </c>
      <c r="K12">
        <v>3</v>
      </c>
      <c r="L12">
        <v>0</v>
      </c>
      <c r="M12" s="1">
        <v>43163</v>
      </c>
      <c r="N12" s="1">
        <v>43347</v>
      </c>
      <c r="O12" s="1">
        <v>43319</v>
      </c>
      <c r="P12" t="s">
        <v>47</v>
      </c>
      <c r="Q12">
        <v>20</v>
      </c>
      <c r="R12">
        <v>0</v>
      </c>
      <c r="S12">
        <v>998</v>
      </c>
      <c r="T12">
        <v>0</v>
      </c>
      <c r="U12">
        <v>0</v>
      </c>
      <c r="V12">
        <v>0</v>
      </c>
      <c r="W12" t="s">
        <v>48</v>
      </c>
      <c r="X12" t="s">
        <v>48</v>
      </c>
      <c r="Y12" t="s">
        <v>48</v>
      </c>
      <c r="Z12" t="s">
        <v>48</v>
      </c>
      <c r="AA12">
        <v>0</v>
      </c>
      <c r="AB12">
        <v>0</v>
      </c>
      <c r="AC12">
        <v>55</v>
      </c>
      <c r="AD12">
        <v>1</v>
      </c>
      <c r="AE12">
        <v>375</v>
      </c>
      <c r="AF12">
        <v>23</v>
      </c>
      <c r="AG12" s="1">
        <v>43347</v>
      </c>
      <c r="AH12" t="s">
        <v>49</v>
      </c>
      <c r="AI12" s="2">
        <v>60</v>
      </c>
      <c r="AJ12">
        <v>1</v>
      </c>
      <c r="AK12" s="2">
        <v>60</v>
      </c>
    </row>
    <row r="13" spans="1:38" x14ac:dyDescent="0.25">
      <c r="M13" s="1"/>
      <c r="N13" s="1"/>
      <c r="O13" s="1"/>
      <c r="AG13" s="1"/>
      <c r="AI13" s="2"/>
      <c r="AJ13" s="4">
        <f>SUM(AJ7:AJ12)</f>
        <v>6</v>
      </c>
      <c r="AK13" s="4">
        <f>SUM(AK7:AK12)</f>
        <v>126.95</v>
      </c>
    </row>
    <row r="14" spans="1:38" x14ac:dyDescent="0.25">
      <c r="A14" t="s">
        <v>78</v>
      </c>
      <c r="B14" t="s">
        <v>79</v>
      </c>
      <c r="C14" s="3">
        <v>9781538761359</v>
      </c>
      <c r="D14" t="s">
        <v>52</v>
      </c>
      <c r="E14" t="s">
        <v>45</v>
      </c>
      <c r="F14" t="s">
        <v>77</v>
      </c>
      <c r="G14" t="s">
        <v>69</v>
      </c>
      <c r="H14" t="s">
        <v>42</v>
      </c>
      <c r="I14" t="s">
        <v>80</v>
      </c>
      <c r="J14" t="s">
        <v>44</v>
      </c>
      <c r="K14">
        <v>0</v>
      </c>
      <c r="L14">
        <v>0</v>
      </c>
      <c r="M14" s="1">
        <v>43025</v>
      </c>
      <c r="N14" s="1">
        <v>43207</v>
      </c>
      <c r="O14" s="1">
        <v>43175</v>
      </c>
      <c r="P14" t="s">
        <v>47</v>
      </c>
      <c r="Q14">
        <v>0</v>
      </c>
      <c r="R14">
        <v>0</v>
      </c>
      <c r="S14">
        <v>0</v>
      </c>
      <c r="T14">
        <v>0</v>
      </c>
      <c r="U14">
        <v>42</v>
      </c>
      <c r="V14">
        <v>0</v>
      </c>
      <c r="W14" t="s">
        <v>48</v>
      </c>
      <c r="X14" t="s">
        <v>48</v>
      </c>
      <c r="Y14" t="s">
        <v>48</v>
      </c>
      <c r="Z14" t="s">
        <v>48</v>
      </c>
      <c r="AA14">
        <v>0</v>
      </c>
      <c r="AB14">
        <v>0</v>
      </c>
      <c r="AC14">
        <v>1071</v>
      </c>
      <c r="AD14">
        <v>53</v>
      </c>
      <c r="AE14">
        <v>492</v>
      </c>
      <c r="AF14">
        <v>19</v>
      </c>
      <c r="AG14" s="1">
        <v>43363</v>
      </c>
      <c r="AH14" t="s">
        <v>49</v>
      </c>
      <c r="AI14" s="2">
        <v>87</v>
      </c>
      <c r="AJ14">
        <v>1</v>
      </c>
      <c r="AK14" s="2">
        <v>87</v>
      </c>
    </row>
    <row r="15" spans="1:38" x14ac:dyDescent="0.25">
      <c r="A15" t="s">
        <v>116</v>
      </c>
      <c r="B15" t="s">
        <v>117</v>
      </c>
      <c r="C15" s="3">
        <v>9781496701657</v>
      </c>
      <c r="D15" t="s">
        <v>52</v>
      </c>
      <c r="E15" t="s">
        <v>45</v>
      </c>
      <c r="F15" t="s">
        <v>77</v>
      </c>
      <c r="G15" t="s">
        <v>53</v>
      </c>
      <c r="H15" t="s">
        <v>42</v>
      </c>
      <c r="I15" t="s">
        <v>118</v>
      </c>
      <c r="J15" t="s">
        <v>44</v>
      </c>
      <c r="K15">
        <v>0</v>
      </c>
      <c r="L15">
        <v>0</v>
      </c>
      <c r="M15" s="1">
        <v>42808</v>
      </c>
      <c r="N15" s="1">
        <v>42976</v>
      </c>
      <c r="O15" s="1">
        <v>43040</v>
      </c>
      <c r="P15" t="s">
        <v>47</v>
      </c>
      <c r="Q15">
        <v>0</v>
      </c>
      <c r="R15">
        <v>0</v>
      </c>
      <c r="S15">
        <v>0</v>
      </c>
      <c r="T15">
        <v>0</v>
      </c>
      <c r="U15">
        <v>5</v>
      </c>
      <c r="V15">
        <v>0</v>
      </c>
      <c r="W15" t="s">
        <v>48</v>
      </c>
      <c r="X15" t="s">
        <v>48</v>
      </c>
      <c r="Y15" t="s">
        <v>48</v>
      </c>
      <c r="Z15" t="s">
        <v>48</v>
      </c>
      <c r="AA15">
        <v>1</v>
      </c>
      <c r="AB15">
        <v>0</v>
      </c>
      <c r="AC15">
        <v>163</v>
      </c>
      <c r="AD15">
        <v>9</v>
      </c>
      <c r="AE15">
        <v>18</v>
      </c>
      <c r="AF15">
        <v>4</v>
      </c>
      <c r="AG15" s="1">
        <v>43339</v>
      </c>
      <c r="AH15" t="s">
        <v>49</v>
      </c>
      <c r="AI15" s="2">
        <v>1.99</v>
      </c>
      <c r="AJ15">
        <v>1</v>
      </c>
      <c r="AK15" s="2">
        <v>1.99</v>
      </c>
    </row>
    <row r="16" spans="1:38" x14ac:dyDescent="0.25">
      <c r="A16" t="s">
        <v>127</v>
      </c>
      <c r="B16" t="s">
        <v>128</v>
      </c>
      <c r="C16" s="3">
        <v>9781524797195</v>
      </c>
      <c r="D16" t="s">
        <v>52</v>
      </c>
      <c r="E16" t="s">
        <v>45</v>
      </c>
      <c r="F16" t="s">
        <v>77</v>
      </c>
      <c r="G16" t="s">
        <v>129</v>
      </c>
      <c r="H16" t="s">
        <v>42</v>
      </c>
      <c r="I16" t="s">
        <v>130</v>
      </c>
      <c r="J16" t="s">
        <v>44</v>
      </c>
      <c r="K16">
        <v>3</v>
      </c>
      <c r="L16">
        <v>0</v>
      </c>
      <c r="M16" s="1">
        <v>43129</v>
      </c>
      <c r="N16" s="1">
        <v>43257</v>
      </c>
      <c r="O16" s="1">
        <v>43280</v>
      </c>
      <c r="P16" t="s">
        <v>47</v>
      </c>
      <c r="Q16">
        <v>0</v>
      </c>
      <c r="R16">
        <v>0</v>
      </c>
      <c r="S16">
        <v>0</v>
      </c>
      <c r="T16">
        <v>0</v>
      </c>
      <c r="U16">
        <v>15</v>
      </c>
      <c r="V16">
        <v>0</v>
      </c>
      <c r="W16" t="s">
        <v>48</v>
      </c>
      <c r="X16" t="s">
        <v>48</v>
      </c>
      <c r="Y16" t="s">
        <v>48</v>
      </c>
      <c r="Z16" t="s">
        <v>48</v>
      </c>
      <c r="AA16">
        <v>0</v>
      </c>
      <c r="AB16">
        <v>0</v>
      </c>
      <c r="AC16">
        <v>144</v>
      </c>
      <c r="AD16">
        <v>1</v>
      </c>
      <c r="AE16">
        <v>303</v>
      </c>
      <c r="AF16">
        <v>11</v>
      </c>
      <c r="AG16" s="1">
        <v>43342</v>
      </c>
      <c r="AH16" t="s">
        <v>49</v>
      </c>
      <c r="AI16" s="2">
        <v>65</v>
      </c>
      <c r="AJ16">
        <v>1</v>
      </c>
      <c r="AK16" s="2">
        <v>65</v>
      </c>
    </row>
    <row r="17" spans="1:38" x14ac:dyDescent="0.25">
      <c r="M17" s="1"/>
      <c r="N17" s="1"/>
      <c r="O17" s="1"/>
      <c r="AG17" s="1"/>
      <c r="AI17" s="2"/>
      <c r="AJ17" s="4">
        <f>SUM(AJ14:AJ16)</f>
        <v>3</v>
      </c>
      <c r="AK17" s="4">
        <f>SUM(AK14:AK16)</f>
        <v>153.99</v>
      </c>
    </row>
    <row r="18" spans="1:38" x14ac:dyDescent="0.25">
      <c r="A18" t="s">
        <v>81</v>
      </c>
      <c r="B18" t="s">
        <v>82</v>
      </c>
      <c r="C18" s="3">
        <v>9781508240105</v>
      </c>
      <c r="D18" t="s">
        <v>83</v>
      </c>
      <c r="E18" t="s">
        <v>76</v>
      </c>
      <c r="F18" t="s">
        <v>77</v>
      </c>
      <c r="G18" t="s">
        <v>84</v>
      </c>
      <c r="H18" t="s">
        <v>42</v>
      </c>
      <c r="I18" t="s">
        <v>85</v>
      </c>
      <c r="J18" t="s">
        <v>75</v>
      </c>
      <c r="K18">
        <v>0</v>
      </c>
      <c r="L18">
        <v>0</v>
      </c>
      <c r="M18" s="1">
        <v>43276</v>
      </c>
      <c r="N18" s="1">
        <v>43354</v>
      </c>
      <c r="O18" s="1">
        <v>43349</v>
      </c>
      <c r="P18" t="s">
        <v>47</v>
      </c>
      <c r="Q18">
        <v>0</v>
      </c>
      <c r="R18">
        <v>0</v>
      </c>
      <c r="S18">
        <v>0</v>
      </c>
      <c r="T18">
        <v>0</v>
      </c>
      <c r="U18">
        <v>5</v>
      </c>
      <c r="V18">
        <v>0</v>
      </c>
      <c r="W18" t="s">
        <v>48</v>
      </c>
      <c r="X18" t="s">
        <v>48</v>
      </c>
      <c r="Y18" t="s">
        <v>48</v>
      </c>
      <c r="Z18" t="s">
        <v>48</v>
      </c>
      <c r="AA18">
        <v>0</v>
      </c>
      <c r="AB18">
        <v>0</v>
      </c>
      <c r="AC18">
        <v>27</v>
      </c>
      <c r="AD18">
        <v>2</v>
      </c>
      <c r="AE18">
        <v>541</v>
      </c>
      <c r="AF18">
        <v>21</v>
      </c>
      <c r="AG18" s="1">
        <v>43364</v>
      </c>
      <c r="AH18" t="s">
        <v>49</v>
      </c>
      <c r="AI18" s="2">
        <v>79.989999999999995</v>
      </c>
      <c r="AJ18">
        <v>1</v>
      </c>
      <c r="AK18" s="2">
        <v>79.989999999999995</v>
      </c>
      <c r="AL18" t="s">
        <v>72</v>
      </c>
    </row>
    <row r="19" spans="1:38" x14ac:dyDescent="0.25">
      <c r="M19" s="1"/>
      <c r="N19" s="1"/>
      <c r="O19" s="1"/>
      <c r="AG19" s="1"/>
      <c r="AI19" s="2"/>
      <c r="AJ19" s="4">
        <f>SUM(AJ18)</f>
        <v>1</v>
      </c>
      <c r="AK19" s="4">
        <f>SUM(AK18)</f>
        <v>79.989999999999995</v>
      </c>
    </row>
    <row r="20" spans="1:38" x14ac:dyDescent="0.25">
      <c r="A20" t="s">
        <v>86</v>
      </c>
      <c r="B20" t="s">
        <v>87</v>
      </c>
      <c r="C20" s="3">
        <v>9781501175534</v>
      </c>
      <c r="D20" t="s">
        <v>83</v>
      </c>
      <c r="E20" t="s">
        <v>45</v>
      </c>
      <c r="F20" t="s">
        <v>46</v>
      </c>
      <c r="G20" t="s">
        <v>84</v>
      </c>
      <c r="H20" t="s">
        <v>42</v>
      </c>
      <c r="I20" t="s">
        <v>88</v>
      </c>
      <c r="J20" t="s">
        <v>44</v>
      </c>
      <c r="K20">
        <v>1</v>
      </c>
      <c r="L20">
        <v>0</v>
      </c>
      <c r="M20" s="1">
        <v>43276</v>
      </c>
      <c r="N20" s="1">
        <v>43354</v>
      </c>
      <c r="O20" s="1">
        <v>43349</v>
      </c>
      <c r="P20" t="s">
        <v>47</v>
      </c>
      <c r="Q20">
        <v>10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48</v>
      </c>
      <c r="X20" t="s">
        <v>48</v>
      </c>
      <c r="Y20" t="s">
        <v>48</v>
      </c>
      <c r="Z20" t="s">
        <v>48</v>
      </c>
      <c r="AA20">
        <v>0</v>
      </c>
      <c r="AB20">
        <v>0</v>
      </c>
      <c r="AC20">
        <v>37</v>
      </c>
      <c r="AD20">
        <v>0</v>
      </c>
      <c r="AE20">
        <v>854</v>
      </c>
      <c r="AF20">
        <v>31</v>
      </c>
      <c r="AG20" t="s">
        <v>47</v>
      </c>
      <c r="AH20" t="s">
        <v>49</v>
      </c>
      <c r="AI20" s="2">
        <v>24.99</v>
      </c>
      <c r="AJ20">
        <v>1</v>
      </c>
      <c r="AK20" s="2">
        <v>24.99</v>
      </c>
    </row>
    <row r="21" spans="1:38" x14ac:dyDescent="0.25">
      <c r="M21" s="1"/>
      <c r="N21" s="1"/>
      <c r="O21" s="1"/>
      <c r="AI21" s="2"/>
      <c r="AJ21" s="4">
        <f>SUM(AJ20)</f>
        <v>1</v>
      </c>
      <c r="AK21" s="4">
        <f>SUM(AK20)</f>
        <v>24.99</v>
      </c>
    </row>
    <row r="22" spans="1:38" x14ac:dyDescent="0.25">
      <c r="A22" t="s">
        <v>112</v>
      </c>
      <c r="B22" t="s">
        <v>113</v>
      </c>
      <c r="C22" s="3">
        <v>9781427287090</v>
      </c>
      <c r="D22" t="s">
        <v>40</v>
      </c>
      <c r="E22" t="s">
        <v>76</v>
      </c>
      <c r="F22" t="s">
        <v>77</v>
      </c>
      <c r="G22" t="s">
        <v>114</v>
      </c>
      <c r="H22" t="s">
        <v>42</v>
      </c>
      <c r="I22" t="s">
        <v>115</v>
      </c>
      <c r="J22" t="s">
        <v>75</v>
      </c>
      <c r="K22">
        <v>2</v>
      </c>
      <c r="L22">
        <v>0</v>
      </c>
      <c r="M22" s="1">
        <v>43012</v>
      </c>
      <c r="N22" s="1">
        <v>43018</v>
      </c>
      <c r="O22" s="1">
        <v>43304</v>
      </c>
      <c r="P22" t="s">
        <v>47</v>
      </c>
      <c r="Q22">
        <v>0</v>
      </c>
      <c r="R22">
        <v>0</v>
      </c>
      <c r="S22">
        <v>0</v>
      </c>
      <c r="T22">
        <v>0</v>
      </c>
      <c r="U22">
        <v>3</v>
      </c>
      <c r="V22">
        <v>0</v>
      </c>
      <c r="W22" t="s">
        <v>48</v>
      </c>
      <c r="X22" t="s">
        <v>48</v>
      </c>
      <c r="Y22" t="s">
        <v>48</v>
      </c>
      <c r="Z22" t="s">
        <v>48</v>
      </c>
      <c r="AA22">
        <v>0</v>
      </c>
      <c r="AB22">
        <v>0</v>
      </c>
      <c r="AC22">
        <v>44</v>
      </c>
      <c r="AD22">
        <v>0</v>
      </c>
      <c r="AE22">
        <v>64</v>
      </c>
      <c r="AF22">
        <v>5</v>
      </c>
      <c r="AG22" t="s">
        <v>47</v>
      </c>
      <c r="AH22" t="s">
        <v>49</v>
      </c>
      <c r="AI22" s="2">
        <v>49.99</v>
      </c>
      <c r="AJ22">
        <v>1</v>
      </c>
      <c r="AK22" s="2">
        <v>49.99</v>
      </c>
      <c r="AL22" t="s">
        <v>72</v>
      </c>
    </row>
    <row r="23" spans="1:38" x14ac:dyDescent="0.25">
      <c r="A23" t="s">
        <v>134</v>
      </c>
      <c r="B23" t="s">
        <v>135</v>
      </c>
      <c r="C23" s="3">
        <v>9781490619392</v>
      </c>
      <c r="D23" t="s">
        <v>40</v>
      </c>
      <c r="E23" t="s">
        <v>76</v>
      </c>
      <c r="F23" t="s">
        <v>77</v>
      </c>
      <c r="G23" t="s">
        <v>136</v>
      </c>
      <c r="H23" t="s">
        <v>42</v>
      </c>
      <c r="I23" t="s">
        <v>137</v>
      </c>
      <c r="J23" t="s">
        <v>75</v>
      </c>
      <c r="K23">
        <v>2</v>
      </c>
      <c r="L23">
        <v>0</v>
      </c>
      <c r="M23" s="1">
        <v>41751</v>
      </c>
      <c r="N23" s="1">
        <v>41747</v>
      </c>
      <c r="O23" s="1">
        <v>43349</v>
      </c>
      <c r="P23" t="s">
        <v>47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 t="s">
        <v>48</v>
      </c>
      <c r="X23" t="s">
        <v>48</v>
      </c>
      <c r="Y23" t="s">
        <v>48</v>
      </c>
      <c r="Z23" t="s">
        <v>48</v>
      </c>
      <c r="AA23">
        <v>0</v>
      </c>
      <c r="AB23">
        <v>0</v>
      </c>
      <c r="AC23">
        <v>6</v>
      </c>
      <c r="AD23">
        <v>0</v>
      </c>
      <c r="AE23">
        <v>117</v>
      </c>
      <c r="AF23">
        <v>4</v>
      </c>
      <c r="AG23" t="s">
        <v>47</v>
      </c>
      <c r="AH23" t="s">
        <v>49</v>
      </c>
      <c r="AI23" s="2">
        <v>52.5</v>
      </c>
      <c r="AJ23">
        <v>1</v>
      </c>
      <c r="AK23" s="2">
        <v>52.5</v>
      </c>
      <c r="AL23" t="s">
        <v>72</v>
      </c>
    </row>
    <row r="24" spans="1:38" x14ac:dyDescent="0.25">
      <c r="M24" s="1"/>
      <c r="N24" s="1"/>
      <c r="O24" s="1"/>
      <c r="AI24" s="2"/>
      <c r="AJ24" s="4">
        <f>SUM(AJ22:AJ23)</f>
        <v>2</v>
      </c>
      <c r="AK24" s="4">
        <f>SUM(AK22:AK23)</f>
        <v>102.49000000000001</v>
      </c>
    </row>
    <row r="25" spans="1:38" x14ac:dyDescent="0.25">
      <c r="A25" t="s">
        <v>38</v>
      </c>
      <c r="B25" t="s">
        <v>39</v>
      </c>
      <c r="C25" s="3">
        <v>9781481430500</v>
      </c>
      <c r="D25" t="s">
        <v>40</v>
      </c>
      <c r="E25" t="s">
        <v>45</v>
      </c>
      <c r="F25" t="s">
        <v>46</v>
      </c>
      <c r="G25" t="s">
        <v>41</v>
      </c>
      <c r="H25" t="s">
        <v>42</v>
      </c>
      <c r="I25" t="s">
        <v>43</v>
      </c>
      <c r="J25" t="s">
        <v>44</v>
      </c>
      <c r="K25">
        <v>2</v>
      </c>
      <c r="L25">
        <v>0</v>
      </c>
      <c r="M25" s="1">
        <v>42647</v>
      </c>
      <c r="N25" s="1">
        <v>42857</v>
      </c>
      <c r="O25" s="1">
        <v>43331</v>
      </c>
      <c r="P25" t="s">
        <v>47</v>
      </c>
      <c r="Q25">
        <v>4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48</v>
      </c>
      <c r="X25" t="s">
        <v>48</v>
      </c>
      <c r="Y25" t="s">
        <v>48</v>
      </c>
      <c r="Z25" t="s">
        <v>48</v>
      </c>
      <c r="AA25">
        <v>0</v>
      </c>
      <c r="AB25">
        <v>0</v>
      </c>
      <c r="AC25">
        <v>170</v>
      </c>
      <c r="AD25">
        <v>5</v>
      </c>
      <c r="AE25">
        <v>173</v>
      </c>
      <c r="AF25">
        <v>3</v>
      </c>
      <c r="AG25" s="1">
        <v>43308</v>
      </c>
      <c r="AH25" t="s">
        <v>49</v>
      </c>
      <c r="AI25" s="2">
        <v>12.99</v>
      </c>
      <c r="AJ25">
        <v>1</v>
      </c>
      <c r="AK25" s="2">
        <v>12.99</v>
      </c>
    </row>
    <row r="26" spans="1:38" x14ac:dyDescent="0.25">
      <c r="A26" t="s">
        <v>125</v>
      </c>
      <c r="B26" t="s">
        <v>39</v>
      </c>
      <c r="C26" s="3">
        <v>9781442426757</v>
      </c>
      <c r="D26" t="s">
        <v>40</v>
      </c>
      <c r="E26" t="s">
        <v>45</v>
      </c>
      <c r="F26" t="s">
        <v>46</v>
      </c>
      <c r="G26" t="s">
        <v>126</v>
      </c>
      <c r="H26" t="s">
        <v>42</v>
      </c>
      <c r="I26" t="s">
        <v>43</v>
      </c>
      <c r="J26" t="s">
        <v>44</v>
      </c>
      <c r="K26">
        <v>3</v>
      </c>
      <c r="L26">
        <v>0</v>
      </c>
      <c r="M26" s="1">
        <v>42093</v>
      </c>
      <c r="N26" s="1">
        <v>42150</v>
      </c>
      <c r="O26" s="1">
        <v>43331</v>
      </c>
      <c r="P26" t="s">
        <v>47</v>
      </c>
      <c r="Q26">
        <v>10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48</v>
      </c>
      <c r="X26" t="s">
        <v>48</v>
      </c>
      <c r="Y26" t="s">
        <v>48</v>
      </c>
      <c r="Z26" t="s">
        <v>48</v>
      </c>
      <c r="AA26">
        <v>1</v>
      </c>
      <c r="AB26">
        <v>0</v>
      </c>
      <c r="AC26">
        <v>308</v>
      </c>
      <c r="AD26">
        <v>4</v>
      </c>
      <c r="AE26">
        <v>220</v>
      </c>
      <c r="AF26">
        <v>4</v>
      </c>
      <c r="AG26" s="1">
        <v>43199</v>
      </c>
      <c r="AH26" t="s">
        <v>49</v>
      </c>
      <c r="AI26" s="2">
        <v>12.99</v>
      </c>
      <c r="AJ26">
        <v>1</v>
      </c>
      <c r="AK26" s="2">
        <v>12.99</v>
      </c>
    </row>
    <row r="27" spans="1:38" x14ac:dyDescent="0.25">
      <c r="A27" t="s">
        <v>131</v>
      </c>
      <c r="B27" t="s">
        <v>132</v>
      </c>
      <c r="C27" s="3">
        <v>9781442472471</v>
      </c>
      <c r="D27" t="s">
        <v>40</v>
      </c>
      <c r="E27" t="s">
        <v>45</v>
      </c>
      <c r="F27" t="s">
        <v>46</v>
      </c>
      <c r="G27" t="s">
        <v>133</v>
      </c>
      <c r="H27" t="s">
        <v>42</v>
      </c>
      <c r="I27" t="s">
        <v>43</v>
      </c>
      <c r="J27" t="s">
        <v>44</v>
      </c>
      <c r="K27">
        <v>3</v>
      </c>
      <c r="L27">
        <v>0</v>
      </c>
      <c r="M27" s="1">
        <v>42968</v>
      </c>
      <c r="N27" s="1">
        <v>43109</v>
      </c>
      <c r="O27" s="1">
        <v>43236</v>
      </c>
      <c r="P27" t="s">
        <v>47</v>
      </c>
      <c r="Q27">
        <v>7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48</v>
      </c>
      <c r="X27" t="s">
        <v>48</v>
      </c>
      <c r="Y27" t="s">
        <v>48</v>
      </c>
      <c r="Z27" t="s">
        <v>48</v>
      </c>
      <c r="AA27">
        <v>0</v>
      </c>
      <c r="AB27">
        <v>0</v>
      </c>
      <c r="AC27">
        <v>76</v>
      </c>
      <c r="AD27">
        <v>2</v>
      </c>
      <c r="AE27">
        <v>47</v>
      </c>
      <c r="AF27">
        <v>4</v>
      </c>
      <c r="AG27" s="1">
        <v>43348</v>
      </c>
      <c r="AH27" t="s">
        <v>49</v>
      </c>
      <c r="AI27" s="2">
        <v>15.99</v>
      </c>
      <c r="AJ27">
        <v>1</v>
      </c>
      <c r="AK27" s="2">
        <v>15.99</v>
      </c>
    </row>
    <row r="28" spans="1:38" x14ac:dyDescent="0.25">
      <c r="A28" t="s">
        <v>138</v>
      </c>
      <c r="B28" t="s">
        <v>39</v>
      </c>
      <c r="C28" s="3">
        <v>9781442426726</v>
      </c>
      <c r="D28" t="s">
        <v>40</v>
      </c>
      <c r="E28" t="s">
        <v>45</v>
      </c>
      <c r="F28" t="s">
        <v>46</v>
      </c>
      <c r="G28" t="s">
        <v>126</v>
      </c>
      <c r="H28" t="s">
        <v>42</v>
      </c>
      <c r="I28" t="s">
        <v>43</v>
      </c>
      <c r="J28" t="s">
        <v>44</v>
      </c>
      <c r="K28">
        <v>4</v>
      </c>
      <c r="L28">
        <v>0</v>
      </c>
      <c r="M28" s="1">
        <v>41737</v>
      </c>
      <c r="N28" s="1">
        <v>41744</v>
      </c>
      <c r="O28" s="1">
        <v>43291</v>
      </c>
      <c r="P28" t="s">
        <v>47</v>
      </c>
      <c r="Q28">
        <v>12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48</v>
      </c>
      <c r="X28" t="s">
        <v>48</v>
      </c>
      <c r="Y28" t="s">
        <v>48</v>
      </c>
      <c r="Z28" t="s">
        <v>48</v>
      </c>
      <c r="AA28">
        <v>0</v>
      </c>
      <c r="AB28">
        <v>0</v>
      </c>
      <c r="AC28">
        <v>539</v>
      </c>
      <c r="AD28">
        <v>15</v>
      </c>
      <c r="AE28">
        <v>459</v>
      </c>
      <c r="AF28">
        <v>12</v>
      </c>
      <c r="AG28" s="1">
        <v>43255</v>
      </c>
      <c r="AH28" t="s">
        <v>49</v>
      </c>
      <c r="AI28" s="2">
        <v>12.99</v>
      </c>
      <c r="AJ28">
        <v>1</v>
      </c>
      <c r="AK28" s="2">
        <v>12.99</v>
      </c>
    </row>
    <row r="29" spans="1:38" x14ac:dyDescent="0.25">
      <c r="A29" t="s">
        <v>104</v>
      </c>
      <c r="B29" t="s">
        <v>105</v>
      </c>
      <c r="C29" s="3">
        <v>9781423187011</v>
      </c>
      <c r="D29" t="s">
        <v>40</v>
      </c>
      <c r="E29" t="s">
        <v>45</v>
      </c>
      <c r="F29" t="s">
        <v>55</v>
      </c>
      <c r="G29" t="s">
        <v>106</v>
      </c>
      <c r="H29" t="s">
        <v>42</v>
      </c>
      <c r="I29" t="s">
        <v>107</v>
      </c>
      <c r="J29" t="s">
        <v>44</v>
      </c>
      <c r="K29">
        <v>0</v>
      </c>
      <c r="L29">
        <v>0</v>
      </c>
      <c r="M29" s="1">
        <v>42152</v>
      </c>
      <c r="N29" s="1">
        <v>42152</v>
      </c>
      <c r="O29" s="1">
        <v>43262</v>
      </c>
      <c r="P29" t="s">
        <v>47</v>
      </c>
      <c r="Q29">
        <v>5</v>
      </c>
      <c r="R29">
        <v>0</v>
      </c>
      <c r="S29">
        <v>98</v>
      </c>
      <c r="T29">
        <v>0</v>
      </c>
      <c r="U29">
        <v>0</v>
      </c>
      <c r="V29">
        <v>0</v>
      </c>
      <c r="W29" t="s">
        <v>48</v>
      </c>
      <c r="X29" t="s">
        <v>48</v>
      </c>
      <c r="Y29" t="s">
        <v>48</v>
      </c>
      <c r="Z29" t="s">
        <v>48</v>
      </c>
      <c r="AA29">
        <v>0</v>
      </c>
      <c r="AB29">
        <v>0</v>
      </c>
      <c r="AC29">
        <v>84</v>
      </c>
      <c r="AD29">
        <v>2</v>
      </c>
      <c r="AE29">
        <v>36</v>
      </c>
      <c r="AF29">
        <v>2</v>
      </c>
      <c r="AG29" s="1">
        <v>43360</v>
      </c>
      <c r="AH29" t="s">
        <v>49</v>
      </c>
      <c r="AI29" s="2">
        <v>9.99</v>
      </c>
      <c r="AJ29">
        <v>1</v>
      </c>
      <c r="AK29" s="2">
        <v>9.99</v>
      </c>
    </row>
    <row r="30" spans="1:38" x14ac:dyDescent="0.25">
      <c r="A30" t="s">
        <v>95</v>
      </c>
      <c r="B30" t="s">
        <v>96</v>
      </c>
      <c r="C30" s="3">
        <v>9781781102435</v>
      </c>
      <c r="D30" t="s">
        <v>97</v>
      </c>
      <c r="E30" t="s">
        <v>45</v>
      </c>
      <c r="F30" t="s">
        <v>66</v>
      </c>
      <c r="G30" t="s">
        <v>98</v>
      </c>
      <c r="H30" t="s">
        <v>42</v>
      </c>
      <c r="I30" t="s">
        <v>99</v>
      </c>
      <c r="J30" t="s">
        <v>44</v>
      </c>
      <c r="K30">
        <v>1</v>
      </c>
      <c r="L30">
        <v>0</v>
      </c>
      <c r="M30" s="1">
        <v>40966</v>
      </c>
      <c r="N30" s="1">
        <v>40997</v>
      </c>
      <c r="O30" s="1">
        <v>43277</v>
      </c>
      <c r="P30" t="s">
        <v>47</v>
      </c>
      <c r="Q30">
        <v>5</v>
      </c>
      <c r="R30">
        <v>0</v>
      </c>
      <c r="S30">
        <v>88</v>
      </c>
      <c r="T30">
        <v>0</v>
      </c>
      <c r="U30">
        <v>0</v>
      </c>
      <c r="V30">
        <v>0</v>
      </c>
      <c r="W30" t="s">
        <v>48</v>
      </c>
      <c r="X30" t="s">
        <v>48</v>
      </c>
      <c r="Y30" t="s">
        <v>48</v>
      </c>
      <c r="Z30" t="s">
        <v>48</v>
      </c>
      <c r="AA30">
        <v>0</v>
      </c>
      <c r="AB30">
        <v>0</v>
      </c>
      <c r="AC30">
        <v>4577</v>
      </c>
      <c r="AD30">
        <v>114</v>
      </c>
      <c r="AE30">
        <v>80</v>
      </c>
      <c r="AF30">
        <v>5</v>
      </c>
      <c r="AG30" s="1">
        <v>43034</v>
      </c>
      <c r="AH30" t="s">
        <v>49</v>
      </c>
      <c r="AI30" s="2">
        <v>25</v>
      </c>
      <c r="AJ30">
        <v>1</v>
      </c>
      <c r="AK30" s="2">
        <v>25</v>
      </c>
    </row>
    <row r="31" spans="1:38" x14ac:dyDescent="0.25">
      <c r="A31" t="s">
        <v>62</v>
      </c>
      <c r="B31" t="s">
        <v>63</v>
      </c>
      <c r="C31" s="3">
        <v>9781250053183</v>
      </c>
      <c r="D31" t="s">
        <v>40</v>
      </c>
      <c r="E31" t="s">
        <v>45</v>
      </c>
      <c r="F31" t="s">
        <v>66</v>
      </c>
      <c r="G31" t="s">
        <v>64</v>
      </c>
      <c r="H31" t="s">
        <v>42</v>
      </c>
      <c r="I31" t="s">
        <v>65</v>
      </c>
      <c r="J31" t="s">
        <v>44</v>
      </c>
      <c r="K31">
        <v>3</v>
      </c>
      <c r="L31">
        <v>0</v>
      </c>
      <c r="M31" s="1">
        <v>41660</v>
      </c>
      <c r="N31" s="1">
        <v>41674</v>
      </c>
      <c r="O31" s="1">
        <v>43212</v>
      </c>
      <c r="P31" t="s">
        <v>47</v>
      </c>
      <c r="Q31">
        <v>2</v>
      </c>
      <c r="R31">
        <v>0</v>
      </c>
      <c r="S31">
        <v>115</v>
      </c>
      <c r="T31">
        <v>0</v>
      </c>
      <c r="U31">
        <v>0</v>
      </c>
      <c r="V31">
        <v>0</v>
      </c>
      <c r="W31" t="s">
        <v>48</v>
      </c>
      <c r="X31" t="s">
        <v>48</v>
      </c>
      <c r="Y31" t="s">
        <v>48</v>
      </c>
      <c r="Z31" t="s">
        <v>48</v>
      </c>
      <c r="AA31">
        <v>0</v>
      </c>
      <c r="AB31">
        <v>0</v>
      </c>
      <c r="AC31">
        <v>614</v>
      </c>
      <c r="AD31">
        <v>27</v>
      </c>
      <c r="AE31">
        <v>26</v>
      </c>
      <c r="AF31">
        <v>5</v>
      </c>
      <c r="AG31" s="1">
        <v>43335</v>
      </c>
      <c r="AH31" t="s">
        <v>49</v>
      </c>
      <c r="AI31" s="2">
        <v>40</v>
      </c>
      <c r="AJ31">
        <v>1</v>
      </c>
      <c r="AK31" s="2">
        <v>40</v>
      </c>
    </row>
    <row r="32" spans="1:38" x14ac:dyDescent="0.25">
      <c r="M32" s="1"/>
      <c r="N32" s="1"/>
      <c r="O32" s="1"/>
      <c r="AG32" s="1"/>
      <c r="AI32" s="2"/>
      <c r="AJ32" s="4">
        <f>SUM(AJ25:AJ31)</f>
        <v>7</v>
      </c>
      <c r="AK32" s="4">
        <f>SUM(AK25:AK31)</f>
        <v>129.94999999999999</v>
      </c>
    </row>
    <row r="33" spans="1:37" x14ac:dyDescent="0.25">
      <c r="A33" t="s">
        <v>100</v>
      </c>
      <c r="B33" t="s">
        <v>101</v>
      </c>
      <c r="C33" s="3">
        <v>9781101659717</v>
      </c>
      <c r="D33" t="s">
        <v>97</v>
      </c>
      <c r="E33" t="s">
        <v>45</v>
      </c>
      <c r="F33" t="s">
        <v>77</v>
      </c>
      <c r="G33" t="s">
        <v>102</v>
      </c>
      <c r="H33" t="s">
        <v>42</v>
      </c>
      <c r="I33" t="s">
        <v>103</v>
      </c>
      <c r="J33" t="s">
        <v>44</v>
      </c>
      <c r="K33">
        <v>0</v>
      </c>
      <c r="L33">
        <v>0</v>
      </c>
      <c r="M33" s="1">
        <v>41655</v>
      </c>
      <c r="N33" s="1">
        <v>38202</v>
      </c>
      <c r="O33" s="1">
        <v>43324</v>
      </c>
      <c r="P33" t="s">
        <v>47</v>
      </c>
      <c r="Q33">
        <v>0</v>
      </c>
      <c r="R33">
        <v>0</v>
      </c>
      <c r="S33">
        <v>0</v>
      </c>
      <c r="T33">
        <v>0</v>
      </c>
      <c r="U33">
        <v>6</v>
      </c>
      <c r="V33">
        <v>0</v>
      </c>
      <c r="W33" t="s">
        <v>48</v>
      </c>
      <c r="X33" t="s">
        <v>48</v>
      </c>
      <c r="Y33" t="s">
        <v>48</v>
      </c>
      <c r="Z33" t="s">
        <v>48</v>
      </c>
      <c r="AA33">
        <v>0</v>
      </c>
      <c r="AB33">
        <v>0</v>
      </c>
      <c r="AC33">
        <v>102</v>
      </c>
      <c r="AD33">
        <v>3</v>
      </c>
      <c r="AE33">
        <v>133</v>
      </c>
      <c r="AF33">
        <v>7</v>
      </c>
      <c r="AG33" s="1">
        <v>42970</v>
      </c>
      <c r="AH33" t="s">
        <v>49</v>
      </c>
      <c r="AI33" s="2">
        <v>23.97</v>
      </c>
      <c r="AJ33">
        <v>1</v>
      </c>
      <c r="AK33" s="2">
        <v>23.97</v>
      </c>
    </row>
    <row r="34" spans="1:37" x14ac:dyDescent="0.25">
      <c r="A34" t="s">
        <v>139</v>
      </c>
      <c r="B34" t="s">
        <v>140</v>
      </c>
      <c r="C34" s="3">
        <v>9781101998892</v>
      </c>
      <c r="D34" t="s">
        <v>40</v>
      </c>
      <c r="E34" t="s">
        <v>45</v>
      </c>
      <c r="F34" t="s">
        <v>77</v>
      </c>
      <c r="G34" t="s">
        <v>141</v>
      </c>
      <c r="H34" t="s">
        <v>42</v>
      </c>
      <c r="I34" t="s">
        <v>103</v>
      </c>
      <c r="J34" t="s">
        <v>44</v>
      </c>
      <c r="K34">
        <v>3</v>
      </c>
      <c r="L34">
        <v>0</v>
      </c>
      <c r="M34" s="1">
        <v>42430</v>
      </c>
      <c r="N34" s="1">
        <v>42612</v>
      </c>
      <c r="O34" s="1">
        <v>43097</v>
      </c>
      <c r="P34" t="s">
        <v>47</v>
      </c>
      <c r="Q34">
        <v>0</v>
      </c>
      <c r="R34">
        <v>0</v>
      </c>
      <c r="S34">
        <v>0</v>
      </c>
      <c r="T34">
        <v>0</v>
      </c>
      <c r="U34">
        <v>6</v>
      </c>
      <c r="V34">
        <v>0</v>
      </c>
      <c r="W34" t="s">
        <v>48</v>
      </c>
      <c r="X34" t="s">
        <v>48</v>
      </c>
      <c r="Y34" t="s">
        <v>48</v>
      </c>
      <c r="Z34" t="s">
        <v>48</v>
      </c>
      <c r="AA34">
        <v>0</v>
      </c>
      <c r="AB34">
        <v>0</v>
      </c>
      <c r="AC34">
        <v>453</v>
      </c>
      <c r="AD34">
        <v>10</v>
      </c>
      <c r="AE34">
        <v>74</v>
      </c>
      <c r="AF34">
        <v>5</v>
      </c>
      <c r="AG34" s="1">
        <v>43310</v>
      </c>
      <c r="AH34" t="s">
        <v>49</v>
      </c>
      <c r="AI34" s="2">
        <v>35.97</v>
      </c>
      <c r="AJ34">
        <v>1</v>
      </c>
      <c r="AK34" s="2">
        <v>35.97</v>
      </c>
    </row>
    <row r="35" spans="1:37" ht="15.75" thickBot="1" x14ac:dyDescent="0.3">
      <c r="AJ35" s="4">
        <f>SUM(AJ33:AJ34)</f>
        <v>2</v>
      </c>
      <c r="AK35" s="4">
        <f>SUM(AK33:AK34)</f>
        <v>59.94</v>
      </c>
    </row>
    <row r="36" spans="1:37" ht="15.75" thickBot="1" x14ac:dyDescent="0.3">
      <c r="AJ36" s="5">
        <f>SUM(AJ35,AJ32,AJ24,AJ21,AJ19,AJ17,AJ13,AJ6)</f>
        <v>26</v>
      </c>
      <c r="AK36" s="5">
        <f>SUM(AK35,AK32,AK24,AK21,AK19,AK17,AK13,AK6)</f>
        <v>989.74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Cart-4066427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L. Zimmermann</dc:creator>
  <cp:lastModifiedBy>Anne Hamland</cp:lastModifiedBy>
  <dcterms:created xsi:type="dcterms:W3CDTF">2018-09-22T15:18:15Z</dcterms:created>
  <dcterms:modified xsi:type="dcterms:W3CDTF">2018-09-24T15:21:52Z</dcterms:modified>
</cp:coreProperties>
</file>